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6" i="1" l="1"/>
  <c r="I13" i="1"/>
  <c r="I24" i="1"/>
  <c r="H9" i="1"/>
  <c r="H16" i="1"/>
  <c r="H30" i="1"/>
  <c r="F30" i="1"/>
  <c r="G30" i="1"/>
  <c r="B30" i="1"/>
  <c r="B16" i="1"/>
  <c r="B9" i="1"/>
  <c r="F16" i="1"/>
  <c r="G16" i="1"/>
  <c r="G9" i="1"/>
  <c r="F9" i="1"/>
</calcChain>
</file>

<file path=xl/sharedStrings.xml><?xml version="1.0" encoding="utf-8"?>
<sst xmlns="http://schemas.openxmlformats.org/spreadsheetml/2006/main" count="23" uniqueCount="16">
  <si>
    <t>RANK 2010</t>
  </si>
  <si>
    <t>NATION</t>
  </si>
  <si>
    <t>TOTAL GDP (PPP); AFRICAN/WORLD</t>
  </si>
  <si>
    <t>AFRICAN RANK</t>
  </si>
  <si>
    <t>WORLD RANK</t>
  </si>
  <si>
    <t>TANZANIA</t>
  </si>
  <si>
    <t>BURUNDI</t>
  </si>
  <si>
    <t>DEMOCRATIC REPUBLIC OF THE CONGO</t>
  </si>
  <si>
    <t xml:space="preserve">POPULATION </t>
  </si>
  <si>
    <t>KENYA</t>
  </si>
  <si>
    <t>RWANDA</t>
  </si>
  <si>
    <t>UGANDA</t>
  </si>
  <si>
    <t xml:space="preserve">GDP PER CAPITAL </t>
  </si>
  <si>
    <t>AREA KM2</t>
  </si>
  <si>
    <t>TOTAL</t>
  </si>
  <si>
    <t xml:space="preserve">CURRENT EAST AFRICAN COMMUNITY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</si>
</sst>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3" fontId="0" fillId="0" borderId="1" xfId="0" applyNumberFormat="1" applyBorder="1"/>
    <xf numFmtId="166" fontId="0" fillId="0" borderId="1" xfId="0" applyNumberFormat="1" applyBorder="1"/>
    <xf numFmtId="0" fontId="0" fillId="0" borderId="2" xfId="0" applyBorder="1"/>
    <xf numFmtId="3" fontId="0" fillId="0" borderId="2" xfId="0" applyNumberFormat="1" applyBorder="1"/>
    <xf numFmtId="0" fontId="0" fillId="0" borderId="3" xfId="0" applyBorder="1"/>
    <xf numFmtId="3" fontId="0" fillId="0" borderId="3" xfId="0" applyNumberFormat="1" applyBorder="1"/>
    <xf numFmtId="166" fontId="2" fillId="0" borderId="4" xfId="0" applyNumberFormat="1" applyFont="1" applyBorder="1"/>
    <xf numFmtId="0" fontId="2" fillId="0" borderId="5" xfId="0" applyFont="1" applyBorder="1"/>
    <xf numFmtId="3" fontId="2" fillId="0" borderId="5" xfId="0" applyNumberFormat="1" applyFont="1" applyBorder="1"/>
    <xf numFmtId="0" fontId="2" fillId="0" borderId="4" xfId="0" applyFont="1" applyBorder="1"/>
    <xf numFmtId="166" fontId="4" fillId="0" borderId="1" xfId="0" applyNumberFormat="1" applyFont="1" applyBorder="1"/>
    <xf numFmtId="166" fontId="4" fillId="0" borderId="3" xfId="0" applyNumberFormat="1" applyFont="1" applyBorder="1"/>
    <xf numFmtId="166" fontId="4" fillId="0" borderId="2" xfId="0" applyNumberFormat="1" applyFont="1" applyBorder="1"/>
    <xf numFmtId="0" fontId="2" fillId="0" borderId="8" xfId="0" applyFont="1" applyBorder="1"/>
    <xf numFmtId="0" fontId="2" fillId="0" borderId="6" xfId="0" applyFont="1" applyBorder="1"/>
    <xf numFmtId="166" fontId="4" fillId="0" borderId="7" xfId="0" applyNumberFormat="1" applyFont="1" applyBorder="1"/>
    <xf numFmtId="166" fontId="0" fillId="0" borderId="7" xfId="0" applyNumberFormat="1" applyBorder="1"/>
    <xf numFmtId="0" fontId="2" fillId="0" borderId="9" xfId="0" applyFont="1" applyBorder="1"/>
    <xf numFmtId="166" fontId="2" fillId="0" borderId="7" xfId="0" applyNumberFormat="1" applyFont="1" applyBorder="1"/>
    <xf numFmtId="0" fontId="2" fillId="0" borderId="7" xfId="0" applyFont="1" applyBorder="1"/>
    <xf numFmtId="3" fontId="2" fillId="0" borderId="7" xfId="0" applyNumberFormat="1" applyFont="1" applyBorder="1"/>
    <xf numFmtId="0" fontId="2" fillId="0" borderId="0" xfId="0" applyFont="1" applyBorder="1"/>
    <xf numFmtId="166" fontId="2" fillId="0" borderId="10" xfId="0" applyNumberFormat="1" applyFont="1" applyBorder="1"/>
    <xf numFmtId="0" fontId="0" fillId="0" borderId="11" xfId="0" applyBorder="1"/>
    <xf numFmtId="166" fontId="0" fillId="0" borderId="11" xfId="0" applyNumberFormat="1" applyBorder="1"/>
    <xf numFmtId="166" fontId="0" fillId="0" borderId="12" xfId="0" applyNumberFormat="1" applyBorder="1"/>
    <xf numFmtId="166" fontId="2" fillId="0" borderId="13" xfId="0" applyNumberFormat="1" applyFont="1" applyBorder="1"/>
    <xf numFmtId="166" fontId="0" fillId="0" borderId="14" xfId="0" applyNumberFormat="1" applyBorder="1"/>
    <xf numFmtId="0" fontId="0" fillId="0" borderId="12" xfId="0" applyBorder="1"/>
    <xf numFmtId="0" fontId="0" fillId="0" borderId="14" xfId="0" applyBorder="1"/>
    <xf numFmtId="0" fontId="1" fillId="0" borderId="1" xfId="0" applyFont="1" applyBorder="1"/>
    <xf numFmtId="0" fontId="3" fillId="3" borderId="1" xfId="0" applyFont="1" applyFill="1" applyBorder="1"/>
    <xf numFmtId="0" fontId="3" fillId="3" borderId="11" xfId="0" applyFont="1" applyFill="1" applyBorder="1"/>
    <xf numFmtId="0" fontId="5" fillId="2" borderId="1" xfId="0" applyFont="1" applyFill="1" applyBorder="1"/>
    <xf numFmtId="0" fontId="1" fillId="0" borderId="3" xfId="0" applyFont="1" applyBorder="1"/>
    <xf numFmtId="0" fontId="1" fillId="0" borderId="2" xfId="0" applyFont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L12" sqref="L12"/>
    </sheetView>
  </sheetViews>
  <sheetFormatPr defaultRowHeight="15" x14ac:dyDescent="0.25"/>
  <cols>
    <col min="2" max="2" width="31.85546875" bestFit="1" customWidth="1"/>
    <col min="3" max="3" width="36" bestFit="1" customWidth="1"/>
    <col min="4" max="4" width="15.7109375" bestFit="1" customWidth="1"/>
    <col min="5" max="5" width="14.7109375" bestFit="1" customWidth="1"/>
    <col min="6" max="6" width="12.7109375" bestFit="1" customWidth="1"/>
    <col min="7" max="7" width="15.7109375" bestFit="1" customWidth="1"/>
    <col min="8" max="8" width="17" bestFit="1" customWidth="1"/>
  </cols>
  <sheetData>
    <row r="1" spans="1:9" x14ac:dyDescent="0.25">
      <c r="A1" s="2"/>
      <c r="B1" s="2"/>
      <c r="C1" s="2"/>
      <c r="D1" s="2"/>
      <c r="E1" s="2"/>
      <c r="F1" s="2"/>
      <c r="G1" s="2"/>
      <c r="H1" s="2"/>
    </row>
    <row r="2" spans="1:9" ht="15.75" x14ac:dyDescent="0.25">
      <c r="A2" s="35"/>
      <c r="B2" s="35" t="s">
        <v>2</v>
      </c>
      <c r="C2" s="35" t="s">
        <v>1</v>
      </c>
      <c r="D2" s="35" t="s">
        <v>3</v>
      </c>
      <c r="E2" s="35" t="s">
        <v>4</v>
      </c>
      <c r="F2" s="35" t="s">
        <v>13</v>
      </c>
      <c r="G2" s="35" t="s">
        <v>8</v>
      </c>
      <c r="H2" s="36" t="s">
        <v>12</v>
      </c>
      <c r="I2" s="35"/>
    </row>
    <row r="3" spans="1:9" ht="15.75" x14ac:dyDescent="0.25">
      <c r="A3" s="35"/>
      <c r="B3" s="35" t="s">
        <v>0</v>
      </c>
      <c r="C3" s="35"/>
      <c r="D3" s="35"/>
      <c r="E3" s="35"/>
      <c r="F3" s="35"/>
      <c r="G3" s="35"/>
      <c r="H3" s="36"/>
      <c r="I3" s="35"/>
    </row>
    <row r="4" spans="1:9" x14ac:dyDescent="0.25">
      <c r="A4" s="2"/>
      <c r="B4" s="2"/>
      <c r="C4" s="3"/>
      <c r="D4" s="2"/>
      <c r="E4" s="2"/>
      <c r="F4" s="4"/>
      <c r="G4" s="4"/>
      <c r="H4" s="27"/>
      <c r="I4" s="2"/>
    </row>
    <row r="5" spans="1:9" ht="15.75" x14ac:dyDescent="0.25">
      <c r="A5" s="2"/>
      <c r="B5" s="14">
        <v>58440000000</v>
      </c>
      <c r="C5" s="37" t="s">
        <v>5</v>
      </c>
      <c r="D5" s="2">
        <v>50</v>
      </c>
      <c r="E5" s="2">
        <v>188</v>
      </c>
      <c r="F5" s="4">
        <v>945203</v>
      </c>
      <c r="G5" s="4">
        <v>44928923</v>
      </c>
      <c r="H5" s="28">
        <v>720</v>
      </c>
      <c r="I5" s="2"/>
    </row>
    <row r="6" spans="1:9" ht="15.75" x14ac:dyDescent="0.25">
      <c r="A6" s="2"/>
      <c r="B6" s="14">
        <v>3397000000</v>
      </c>
      <c r="C6" s="37" t="s">
        <v>6</v>
      </c>
      <c r="D6" s="2">
        <v>49</v>
      </c>
      <c r="E6" s="2">
        <v>186</v>
      </c>
      <c r="F6" s="4">
        <v>27834</v>
      </c>
      <c r="G6" s="4">
        <v>8749000</v>
      </c>
      <c r="H6" s="28">
        <v>753</v>
      </c>
      <c r="I6" s="5">
        <f>SUM(H5:H7)</f>
        <v>2148</v>
      </c>
    </row>
    <row r="7" spans="1:9" ht="15.75" x14ac:dyDescent="0.25">
      <c r="A7" s="2"/>
      <c r="B7" s="14">
        <v>23120000000</v>
      </c>
      <c r="C7" s="37" t="s">
        <v>7</v>
      </c>
      <c r="D7" s="2">
        <v>51</v>
      </c>
      <c r="E7" s="2">
        <v>189</v>
      </c>
      <c r="F7" s="4">
        <v>2345409</v>
      </c>
      <c r="G7" s="4">
        <v>75507308</v>
      </c>
      <c r="H7" s="28">
        <v>675</v>
      </c>
      <c r="I7" s="2"/>
    </row>
    <row r="8" spans="1:9" ht="16.5" thickBot="1" x14ac:dyDescent="0.3">
      <c r="A8" s="8"/>
      <c r="B8" s="15"/>
      <c r="C8" s="38"/>
      <c r="D8" s="8"/>
      <c r="E8" s="8"/>
      <c r="F8" s="9"/>
      <c r="G8" s="9"/>
      <c r="H8" s="29"/>
      <c r="I8" s="2"/>
    </row>
    <row r="9" spans="1:9" ht="19.5" thickBot="1" x14ac:dyDescent="0.35">
      <c r="A9" s="10" t="s">
        <v>14</v>
      </c>
      <c r="B9" s="19">
        <f>SUM(B5:B8)</f>
        <v>84957000000</v>
      </c>
      <c r="C9" s="11"/>
      <c r="D9" s="11"/>
      <c r="E9" s="11"/>
      <c r="F9" s="12">
        <f>SUM(F5:F8)</f>
        <v>3318446</v>
      </c>
      <c r="G9" s="12">
        <f>SUM(G5:G8)</f>
        <v>129185231</v>
      </c>
      <c r="H9" s="30">
        <f>I6/3</f>
        <v>716</v>
      </c>
      <c r="I9" s="2"/>
    </row>
    <row r="10" spans="1:9" ht="15.75" x14ac:dyDescent="0.25">
      <c r="A10" s="6"/>
      <c r="B10" s="16"/>
      <c r="C10" s="39"/>
      <c r="D10" s="6"/>
      <c r="E10" s="6"/>
      <c r="F10" s="7"/>
      <c r="G10" s="7"/>
      <c r="H10" s="31"/>
      <c r="I10" s="2"/>
    </row>
    <row r="11" spans="1:9" ht="15.75" x14ac:dyDescent="0.25">
      <c r="A11" s="2"/>
      <c r="B11" s="14"/>
      <c r="C11" s="34"/>
      <c r="D11" s="2"/>
      <c r="E11" s="2"/>
      <c r="F11" s="4"/>
      <c r="G11" s="4"/>
      <c r="H11" s="28"/>
      <c r="I11" s="2"/>
    </row>
    <row r="12" spans="1:9" ht="15.75" x14ac:dyDescent="0.25">
      <c r="A12" s="2"/>
      <c r="B12" s="14">
        <v>66030000000</v>
      </c>
      <c r="C12" s="40" t="s">
        <v>9</v>
      </c>
      <c r="D12" s="2">
        <v>39</v>
      </c>
      <c r="E12" s="2">
        <v>174</v>
      </c>
      <c r="F12" s="4">
        <v>581309</v>
      </c>
      <c r="G12" s="4">
        <v>44354000</v>
      </c>
      <c r="H12" s="28">
        <v>1125</v>
      </c>
      <c r="I12" s="2"/>
    </row>
    <row r="13" spans="1:9" ht="15.75" x14ac:dyDescent="0.25">
      <c r="A13" s="2"/>
      <c r="B13" s="14">
        <v>12160000000</v>
      </c>
      <c r="C13" s="40" t="s">
        <v>10</v>
      </c>
      <c r="D13" s="2">
        <v>32</v>
      </c>
      <c r="E13" s="2">
        <v>164</v>
      </c>
      <c r="F13" s="4">
        <v>26338</v>
      </c>
      <c r="G13" s="4">
        <v>12012589</v>
      </c>
      <c r="H13" s="28">
        <v>1431</v>
      </c>
      <c r="I13" s="5">
        <f>SUM(H12:H14)</f>
        <v>4373</v>
      </c>
    </row>
    <row r="14" spans="1:9" ht="15.75" x14ac:dyDescent="0.25">
      <c r="A14" s="2"/>
      <c r="B14" s="14">
        <v>42150000000</v>
      </c>
      <c r="C14" s="40" t="s">
        <v>11</v>
      </c>
      <c r="D14" s="2">
        <v>26</v>
      </c>
      <c r="E14" s="2">
        <v>155</v>
      </c>
      <c r="F14" s="4">
        <v>236040</v>
      </c>
      <c r="G14" s="4">
        <v>35873253</v>
      </c>
      <c r="H14" s="28">
        <v>1817</v>
      </c>
      <c r="I14" s="2"/>
    </row>
    <row r="15" spans="1:9" ht="15.75" thickBot="1" x14ac:dyDescent="0.3">
      <c r="A15" s="8"/>
      <c r="B15" s="8"/>
      <c r="C15" s="38"/>
      <c r="D15" s="8"/>
      <c r="E15" s="8"/>
      <c r="F15" s="8"/>
      <c r="G15" s="8"/>
      <c r="H15" s="32"/>
      <c r="I15" s="2"/>
    </row>
    <row r="16" spans="1:9" ht="19.5" thickBot="1" x14ac:dyDescent="0.35">
      <c r="A16" s="13" t="s">
        <v>14</v>
      </c>
      <c r="B16" s="20">
        <f>SUM(B12:B15)</f>
        <v>120340000000</v>
      </c>
      <c r="C16" s="18"/>
      <c r="D16" s="17"/>
      <c r="E16" s="11"/>
      <c r="F16" s="12">
        <f>SUM(F12:F15)</f>
        <v>843687</v>
      </c>
      <c r="G16" s="12">
        <f>SUM(G12:G15)</f>
        <v>92239842</v>
      </c>
      <c r="H16" s="22">
        <f>I13/3</f>
        <v>1457.6666666666667</v>
      </c>
      <c r="I16" s="2"/>
    </row>
    <row r="17" spans="1:9" x14ac:dyDescent="0.25">
      <c r="A17" s="6"/>
      <c r="B17" s="6"/>
      <c r="C17" s="39"/>
      <c r="D17" s="6"/>
      <c r="E17" s="6"/>
      <c r="F17" s="6"/>
      <c r="G17" s="6"/>
      <c r="H17" s="33"/>
      <c r="I17" s="2"/>
    </row>
    <row r="18" spans="1:9" x14ac:dyDescent="0.25">
      <c r="C18" s="1"/>
      <c r="I18" s="2"/>
    </row>
    <row r="19" spans="1:9" x14ac:dyDescent="0.25">
      <c r="C19" s="1"/>
      <c r="I19" s="2"/>
    </row>
    <row r="20" spans="1:9" x14ac:dyDescent="0.25">
      <c r="C20" s="1"/>
      <c r="I20" s="2"/>
    </row>
    <row r="21" spans="1:9" x14ac:dyDescent="0.25">
      <c r="A21" t="s">
        <v>15</v>
      </c>
      <c r="C21" s="1"/>
      <c r="I21" s="2"/>
    </row>
    <row r="22" spans="1:9" x14ac:dyDescent="0.25">
      <c r="C22" s="1"/>
      <c r="I22" s="2"/>
    </row>
    <row r="23" spans="1:9" ht="15.75" x14ac:dyDescent="0.25">
      <c r="A23" s="2"/>
      <c r="B23" s="14">
        <v>66030000000</v>
      </c>
      <c r="C23" s="40" t="s">
        <v>9</v>
      </c>
      <c r="D23" s="2">
        <v>39</v>
      </c>
      <c r="E23" s="2">
        <v>174</v>
      </c>
      <c r="F23" s="4">
        <v>581309</v>
      </c>
      <c r="G23" s="4">
        <v>44354000</v>
      </c>
      <c r="H23" s="28">
        <v>1125</v>
      </c>
      <c r="I23" s="2"/>
    </row>
    <row r="24" spans="1:9" ht="15.75" x14ac:dyDescent="0.25">
      <c r="A24" s="2"/>
      <c r="B24" s="14">
        <v>12160000000</v>
      </c>
      <c r="C24" s="40" t="s">
        <v>10</v>
      </c>
      <c r="D24" s="2">
        <v>32</v>
      </c>
      <c r="E24" s="2">
        <v>164</v>
      </c>
      <c r="F24" s="4">
        <v>26338</v>
      </c>
      <c r="G24" s="4">
        <v>12012589</v>
      </c>
      <c r="H24" s="28">
        <v>1431</v>
      </c>
      <c r="I24" s="5">
        <f>SUM(H23:H27)</f>
        <v>5846</v>
      </c>
    </row>
    <row r="25" spans="1:9" ht="15.75" x14ac:dyDescent="0.25">
      <c r="A25" s="2"/>
      <c r="B25" s="14">
        <v>42150000000</v>
      </c>
      <c r="C25" s="40" t="s">
        <v>11</v>
      </c>
      <c r="D25" s="2">
        <v>26</v>
      </c>
      <c r="E25" s="2">
        <v>155</v>
      </c>
      <c r="F25" s="4">
        <v>236040</v>
      </c>
      <c r="G25" s="4">
        <v>35873253</v>
      </c>
      <c r="H25" s="28">
        <v>1817</v>
      </c>
      <c r="I25" s="2"/>
    </row>
    <row r="26" spans="1:9" ht="15.75" x14ac:dyDescent="0.25">
      <c r="A26" s="2"/>
      <c r="B26" s="14">
        <v>58440000000</v>
      </c>
      <c r="C26" s="37" t="s">
        <v>5</v>
      </c>
      <c r="D26" s="2">
        <v>50</v>
      </c>
      <c r="E26" s="2">
        <v>188</v>
      </c>
      <c r="F26" s="4">
        <v>945203</v>
      </c>
      <c r="G26" s="4">
        <v>44928923</v>
      </c>
      <c r="H26" s="28">
        <v>720</v>
      </c>
      <c r="I26" s="2"/>
    </row>
    <row r="27" spans="1:9" ht="15.75" x14ac:dyDescent="0.25">
      <c r="A27" s="2"/>
      <c r="B27" s="14">
        <v>3397000000</v>
      </c>
      <c r="C27" s="37" t="s">
        <v>6</v>
      </c>
      <c r="D27" s="2">
        <v>49</v>
      </c>
      <c r="E27" s="2">
        <v>186</v>
      </c>
      <c r="F27" s="4">
        <v>27834</v>
      </c>
      <c r="G27" s="4">
        <v>8749000</v>
      </c>
      <c r="H27" s="28">
        <v>753</v>
      </c>
      <c r="I27" s="2"/>
    </row>
    <row r="29" spans="1:9" ht="15.75" thickBot="1" x14ac:dyDescent="0.3"/>
    <row r="30" spans="1:9" ht="19.5" thickBot="1" x14ac:dyDescent="0.35">
      <c r="A30" s="21" t="s">
        <v>14</v>
      </c>
      <c r="B30" s="22">
        <f>SUM(B23:B29)</f>
        <v>182177000000</v>
      </c>
      <c r="C30" s="23"/>
      <c r="D30" s="23"/>
      <c r="E30" s="23"/>
      <c r="F30" s="24">
        <f>SUM(F23:F29)</f>
        <v>1816724</v>
      </c>
      <c r="G30" s="24">
        <f>SUM(G23:G29)</f>
        <v>145917765</v>
      </c>
      <c r="H30" s="26">
        <f>I24/5</f>
        <v>1169.2</v>
      </c>
      <c r="I30" s="2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Champion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Fue,Onesmo</dc:creator>
  <cp:lastModifiedBy>Fue,Onesmo</cp:lastModifiedBy>
  <dcterms:created xsi:type="dcterms:W3CDTF">2013-10-31T14:19:06Z</dcterms:created>
  <dcterms:modified xsi:type="dcterms:W3CDTF">2013-10-31T15:10:01Z</dcterms:modified>
</cp:coreProperties>
</file>